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M23" i="4"/>
  <c r="L24"/>
  <c r="L25"/>
  <c r="K24"/>
  <c r="K25"/>
  <c r="J24"/>
  <c r="J25"/>
  <c r="I24"/>
  <c r="I25"/>
  <c r="I26"/>
  <c r="I27"/>
  <c r="K26"/>
  <c r="K28"/>
  <c r="K29"/>
  <c r="M24"/>
  <c r="J26"/>
  <c r="J27"/>
  <c r="J28"/>
  <c r="J29"/>
  <c r="M25"/>
  <c r="L26"/>
  <c r="L28"/>
  <c r="L29"/>
  <c r="K30"/>
  <c r="K31"/>
  <c r="J30"/>
  <c r="J31"/>
  <c r="I28"/>
  <c r="I29"/>
  <c r="M29"/>
  <c r="M27"/>
  <c r="J32"/>
  <c r="M26"/>
  <c r="L30"/>
  <c r="L31"/>
  <c r="L32"/>
  <c r="K32"/>
  <c r="I30"/>
  <c r="I31"/>
  <c r="M31"/>
  <c r="M28"/>
  <c r="M30"/>
  <c r="I32"/>
  <c r="M32"/>
  <c r="E16"/>
</calcChain>
</file>

<file path=xl/sharedStrings.xml><?xml version="1.0" encoding="utf-8"?>
<sst xmlns="http://schemas.openxmlformats.org/spreadsheetml/2006/main" count="47" uniqueCount="44">
  <si>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</si>
  <si>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</si>
  <si>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</si>
  <si>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</si>
  <si>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</si>
  <si>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</si>
  <si>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</si>
  <si>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</si>
  <si>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</si>
  <si>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</si>
  <si>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Итого по главе 2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</si>
  <si>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</si>
  <si>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</si>
  <si>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</si>
  <si>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</si>
  <si>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</si>
  <si>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</si>
  <si>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</si>
  <si>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</si>
  <si>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</si>
  <si>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</si>
  <si>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</si>
  <si>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</si>
  <si>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</si>
  <si>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</si>
  <si>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</si>
  <si>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</si>
  <si>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</si>
  <si>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</si>
  <si>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ОБЪЕКТНЫЙ СМЕТНЫЙ РАСЧЕТ № 4-1</t>
  </si>
  <si>
    <t>Выгодоприобретатель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</si>
  <si>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</si>
  <si>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</si>
  <si>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</si>
  <si>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</si>
  <si>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</si>
  <si>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</si>
  <si>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</si>
  <si>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Наружные сети электроснабжения</t>
  </si>
  <si>
    <t>Резерв средств на непредвиденные работы и затраты 1%</t>
  </si>
  <si>
    <t>ЛСР 4-1-1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</si>
  <si>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</si>
  <si>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ценах по состоянию на 01.2000 г.</t>
  </si>
  <si>
    <t>Глава 2. Наружные сети электроснабжения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</si>
</sst>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Fill="1"/>
    <xf numFmtId="164" fontId="2" fillId="0" borderId="1" xfId="0" applyNumberFormat="1" applyFont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 applyAlignment="1"/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wrapText="1"/>
    </xf>
    <xf numFmtId="49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workbookViewId="0">
      <selection activeCell="A19" sqref="A19:A20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4" width="9.140625" style="3" customWidth="1"/>
    <col min="5" max="5" width="13.140625" style="3" bestFit="1" customWidth="1"/>
    <col min="6" max="6" width="9.140625" style="3" customWidth="1"/>
    <col min="7" max="7" width="5.7109375" style="3" customWidth="1"/>
    <col min="8" max="8" width="6.7109375" style="3" customWidth="1"/>
    <col min="9" max="9" width="14" style="3" customWidth="1"/>
    <col min="10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5" width="10.85546875" style="3" bestFit="1" customWidth="1"/>
    <col min="16" max="16384" width="9.140625" style="3"/>
  </cols>
  <sheetData>
    <row r="1" spans="1:14">
      <c r="A1" s="1" t="s">
        <v>22</v>
      </c>
      <c r="J1" s="1" t="s">
        <v>23</v>
      </c>
    </row>
    <row r="2" spans="1:14">
      <c r="B2" s="1"/>
    </row>
    <row r="3" spans="1:14">
      <c r="A3" s="1" t="s">
        <v>24</v>
      </c>
      <c r="B3" s="1"/>
      <c r="J3" s="1" t="s">
        <v>30</v>
      </c>
    </row>
    <row r="5" spans="1:14">
      <c r="A5" s="17" t="s">
        <v>25</v>
      </c>
      <c r="C5" s="2"/>
      <c r="F5" s="2"/>
      <c r="G5" s="2"/>
      <c r="H5" s="2"/>
      <c r="I5" s="2"/>
      <c r="J5" s="17" t="s">
        <v>26</v>
      </c>
      <c r="K5" s="2"/>
      <c r="L5" s="2"/>
      <c r="M5" s="2"/>
      <c r="N5" s="2"/>
    </row>
    <row r="6" spans="1:14">
      <c r="A6" s="1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4">
      <c r="A8" s="1" t="s">
        <v>28</v>
      </c>
      <c r="C8" s="18"/>
      <c r="D8" s="17"/>
      <c r="F8" s="18"/>
      <c r="G8" s="18"/>
      <c r="H8" s="18"/>
      <c r="I8" s="18"/>
      <c r="J8" s="1" t="s">
        <v>28</v>
      </c>
      <c r="K8" s="18"/>
      <c r="L8" s="18"/>
      <c r="M8" s="18"/>
      <c r="N8" s="18"/>
    </row>
    <row r="9" spans="1:14">
      <c r="A9" s="1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>
      <c r="A10" s="1"/>
      <c r="B10" s="1" t="s">
        <v>41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>
      <c r="A12" s="69" t="s">
        <v>29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 customHeight="1">
      <c r="B14" s="2"/>
      <c r="C14" s="2"/>
      <c r="D14" s="2"/>
      <c r="E14" s="2"/>
      <c r="F14" s="2"/>
      <c r="G14" s="2"/>
      <c r="H14" s="16" t="s">
        <v>38</v>
      </c>
      <c r="J14" s="2"/>
      <c r="K14" s="2"/>
      <c r="L14" s="2"/>
      <c r="M14" s="2"/>
      <c r="N14" s="2"/>
    </row>
    <row r="15" spans="1:14">
      <c r="A15" s="1"/>
      <c r="B15" s="1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1"/>
    </row>
    <row r="16" spans="1:14">
      <c r="A16" s="1"/>
      <c r="B16" s="1" t="s">
        <v>20</v>
      </c>
      <c r="C16" s="9"/>
      <c r="D16" s="9"/>
      <c r="E16" s="15">
        <f>M32</f>
        <v>4125.4172773720893</v>
      </c>
      <c r="F16" s="9" t="s">
        <v>21</v>
      </c>
      <c r="G16" s="9"/>
      <c r="H16" s="9"/>
      <c r="I16" s="9"/>
      <c r="J16" s="9"/>
      <c r="K16" s="9"/>
      <c r="L16" s="9"/>
      <c r="M16" s="9"/>
      <c r="N16" s="1"/>
    </row>
    <row r="17" spans="1:15">
      <c r="A17" s="1"/>
      <c r="B17" s="1"/>
      <c r="C17" s="9"/>
      <c r="D17" s="9"/>
      <c r="E17" s="15"/>
      <c r="F17" s="9"/>
      <c r="G17" s="9"/>
      <c r="H17" s="9"/>
      <c r="I17" s="9"/>
      <c r="J17" s="9"/>
      <c r="K17" s="9"/>
      <c r="L17" s="9"/>
      <c r="M17" s="9"/>
      <c r="N17" s="1"/>
    </row>
    <row r="18" spans="1:15">
      <c r="A18" s="1" t="s">
        <v>42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 ht="30" customHeight="1">
      <c r="A19" s="68" t="s">
        <v>0</v>
      </c>
      <c r="B19" s="67" t="s">
        <v>1</v>
      </c>
      <c r="C19" s="67"/>
      <c r="D19" s="68" t="s">
        <v>2</v>
      </c>
      <c r="E19" s="68"/>
      <c r="F19" s="68"/>
      <c r="G19" s="68"/>
      <c r="H19" s="68"/>
      <c r="I19" s="68" t="s">
        <v>3</v>
      </c>
      <c r="J19" s="68"/>
      <c r="K19" s="68"/>
      <c r="L19" s="68"/>
      <c r="M19" s="68" t="s">
        <v>5</v>
      </c>
      <c r="N19" s="4"/>
      <c r="O19" s="5"/>
    </row>
    <row r="20" spans="1:15" ht="38.25">
      <c r="A20" s="68"/>
      <c r="B20" s="67"/>
      <c r="C20" s="67"/>
      <c r="D20" s="68"/>
      <c r="E20" s="68"/>
      <c r="F20" s="68"/>
      <c r="G20" s="68"/>
      <c r="H20" s="68"/>
      <c r="I20" s="6" t="s">
        <v>4</v>
      </c>
      <c r="J20" s="6" t="s">
        <v>7</v>
      </c>
      <c r="K20" s="6" t="s">
        <v>8</v>
      </c>
      <c r="L20" s="6" t="s">
        <v>9</v>
      </c>
      <c r="M20" s="68"/>
      <c r="N20" s="4"/>
      <c r="O20" s="5"/>
    </row>
    <row r="21" spans="1:15">
      <c r="A21" s="41">
        <v>1</v>
      </c>
      <c r="B21" s="76">
        <v>2</v>
      </c>
      <c r="C21" s="76"/>
      <c r="D21" s="76">
        <v>3</v>
      </c>
      <c r="E21" s="76"/>
      <c r="F21" s="76"/>
      <c r="G21" s="76"/>
      <c r="H21" s="76"/>
      <c r="I21" s="6">
        <v>4</v>
      </c>
      <c r="J21" s="6">
        <v>5</v>
      </c>
      <c r="K21" s="6">
        <v>6</v>
      </c>
      <c r="L21" s="6">
        <v>7</v>
      </c>
      <c r="M21" s="6">
        <v>8</v>
      </c>
      <c r="N21" s="4"/>
      <c r="O21" s="5"/>
    </row>
    <row r="22" spans="1:15">
      <c r="A22" s="52" t="s">
        <v>43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4"/>
      <c r="O22" s="5"/>
    </row>
    <row r="23" spans="1:15" s="22" customFormat="1">
      <c r="A23" s="19">
        <v>1</v>
      </c>
      <c r="B23" s="57" t="s">
        <v>40</v>
      </c>
      <c r="C23" s="57"/>
      <c r="D23" s="54" t="s">
        <v>38</v>
      </c>
      <c r="E23" s="55"/>
      <c r="F23" s="55"/>
      <c r="G23" s="55"/>
      <c r="H23" s="56"/>
      <c r="I23" s="40">
        <v>1078.893</v>
      </c>
      <c r="J23" s="24">
        <v>339.51900000000001</v>
      </c>
      <c r="K23" s="24">
        <v>1972.9480000000001</v>
      </c>
      <c r="L23" s="24"/>
      <c r="M23" s="24">
        <f>SUM(I23:L23)</f>
        <v>3391.36</v>
      </c>
      <c r="N23" s="25"/>
      <c r="O23" s="26"/>
    </row>
    <row r="24" spans="1:15">
      <c r="A24" s="64"/>
      <c r="B24" s="65"/>
      <c r="C24" s="66"/>
      <c r="D24" s="52" t="s">
        <v>10</v>
      </c>
      <c r="E24" s="52"/>
      <c r="F24" s="52"/>
      <c r="G24" s="52"/>
      <c r="H24" s="52"/>
      <c r="I24" s="20">
        <f>SUM(I23:I23)</f>
        <v>1078.893</v>
      </c>
      <c r="J24" s="20">
        <f>SUM(J23:J23)</f>
        <v>339.51900000000001</v>
      </c>
      <c r="K24" s="20">
        <f>SUM(K23:K23)</f>
        <v>1972.9480000000001</v>
      </c>
      <c r="L24" s="23">
        <f>SUM(L23:L23)</f>
        <v>0</v>
      </c>
      <c r="M24" s="20">
        <f>SUM(I24:L24)</f>
        <v>3391.36</v>
      </c>
      <c r="N24" s="8"/>
      <c r="O24" s="5"/>
    </row>
    <row r="25" spans="1:15" ht="26.25" customHeight="1">
      <c r="A25" s="73" t="s">
        <v>11</v>
      </c>
      <c r="B25" s="74"/>
      <c r="C25" s="75"/>
      <c r="D25" s="45" t="s">
        <v>12</v>
      </c>
      <c r="E25" s="46"/>
      <c r="F25" s="46"/>
      <c r="G25" s="46"/>
      <c r="H25" s="47"/>
      <c r="I25" s="7">
        <f>I24/100*1.8</f>
        <v>19.420074000000003</v>
      </c>
      <c r="J25" s="7">
        <f>J24/100*1.8</f>
        <v>6.1113419999999996</v>
      </c>
      <c r="K25" s="7">
        <f>K24/100*1.8</f>
        <v>35.513064000000007</v>
      </c>
      <c r="L25" s="7">
        <f>L24/100*1.8</f>
        <v>0</v>
      </c>
      <c r="M25" s="7">
        <f>SUM(I25:L25)</f>
        <v>61.044480000000007</v>
      </c>
      <c r="N25" s="8"/>
      <c r="O25" s="5"/>
    </row>
    <row r="26" spans="1:15">
      <c r="A26" s="61"/>
      <c r="B26" s="62"/>
      <c r="C26" s="63"/>
      <c r="D26" s="52" t="s">
        <v>16</v>
      </c>
      <c r="E26" s="52"/>
      <c r="F26" s="52"/>
      <c r="G26" s="52"/>
      <c r="H26" s="52"/>
      <c r="I26" s="20">
        <f>I24+I25</f>
        <v>1098.3130740000001</v>
      </c>
      <c r="J26" s="20">
        <f>J24+J25</f>
        <v>345.63034199999998</v>
      </c>
      <c r="K26" s="20">
        <f>K24+K25</f>
        <v>2008.4610640000001</v>
      </c>
      <c r="L26" s="20">
        <f>L24+L25</f>
        <v>0</v>
      </c>
      <c r="M26" s="20">
        <f>M24+M25</f>
        <v>3452.4044800000001</v>
      </c>
      <c r="N26" s="8"/>
      <c r="O26" s="5"/>
    </row>
    <row r="27" spans="1:15" ht="27.75" customHeight="1">
      <c r="A27" s="70" t="s">
        <v>13</v>
      </c>
      <c r="B27" s="71"/>
      <c r="C27" s="72"/>
      <c r="D27" s="61" t="s">
        <v>14</v>
      </c>
      <c r="E27" s="62"/>
      <c r="F27" s="62"/>
      <c r="G27" s="62"/>
      <c r="H27" s="63"/>
      <c r="I27" s="7">
        <f>I26/100*0.63</f>
        <v>6.9193723662000011</v>
      </c>
      <c r="J27" s="7">
        <f>J26/100*0.63</f>
        <v>2.1774711546000001</v>
      </c>
      <c r="K27" s="7"/>
      <c r="L27" s="7"/>
      <c r="M27" s="7">
        <f>SUM(I27:L27)</f>
        <v>9.0968435208000002</v>
      </c>
      <c r="N27" s="8"/>
      <c r="O27" s="5"/>
    </row>
    <row r="28" spans="1:15" ht="22.5" customHeight="1">
      <c r="A28" s="61"/>
      <c r="B28" s="62"/>
      <c r="C28" s="63"/>
      <c r="D28" s="48" t="s">
        <v>17</v>
      </c>
      <c r="E28" s="49"/>
      <c r="F28" s="49"/>
      <c r="G28" s="49"/>
      <c r="H28" s="50"/>
      <c r="I28" s="21">
        <f>I27+I26</f>
        <v>1105.2324463662001</v>
      </c>
      <c r="J28" s="21">
        <f>J27+J26</f>
        <v>347.80781315460001</v>
      </c>
      <c r="K28" s="21">
        <f>K27+K26</f>
        <v>2008.4610640000001</v>
      </c>
      <c r="L28" s="21">
        <f>L27+L26</f>
        <v>0</v>
      </c>
      <c r="M28" s="21">
        <f>SUM(I28:L28)</f>
        <v>3461.5013235208003</v>
      </c>
      <c r="N28" s="8"/>
      <c r="O28" s="5"/>
    </row>
    <row r="29" spans="1:15" ht="27.75" customHeight="1">
      <c r="A29" s="58" t="s">
        <v>15</v>
      </c>
      <c r="B29" s="59"/>
      <c r="C29" s="60"/>
      <c r="D29" s="45" t="s">
        <v>39</v>
      </c>
      <c r="E29" s="46"/>
      <c r="F29" s="46"/>
      <c r="G29" s="46"/>
      <c r="H29" s="47"/>
      <c r="I29" s="7">
        <f>I28/100*1</f>
        <v>11.052324463662</v>
      </c>
      <c r="J29" s="7">
        <f>J28/100*1</f>
        <v>3.4780781315460003</v>
      </c>
      <c r="K29" s="7">
        <f>K28/100*1</f>
        <v>20.084610640000001</v>
      </c>
      <c r="L29" s="7">
        <f>L28/100*1</f>
        <v>0</v>
      </c>
      <c r="M29" s="7">
        <f>SUM(I29:L29)</f>
        <v>34.615013235208004</v>
      </c>
      <c r="N29" s="8"/>
      <c r="O29" s="5"/>
    </row>
    <row r="30" spans="1:15">
      <c r="A30" s="64"/>
      <c r="B30" s="65"/>
      <c r="C30" s="66"/>
      <c r="D30" s="52" t="s">
        <v>6</v>
      </c>
      <c r="E30" s="52"/>
      <c r="F30" s="52"/>
      <c r="G30" s="52"/>
      <c r="H30" s="52"/>
      <c r="I30" s="20">
        <f>I29+I28</f>
        <v>1116.2847708298621</v>
      </c>
      <c r="J30" s="20">
        <f>J29+J28</f>
        <v>351.28589128614601</v>
      </c>
      <c r="K30" s="20">
        <f>K29+K28</f>
        <v>2028.54567464</v>
      </c>
      <c r="L30" s="20">
        <f>L29+L28</f>
        <v>0</v>
      </c>
      <c r="M30" s="20">
        <f>SUM(M28:M29)</f>
        <v>3496.1163367560084</v>
      </c>
      <c r="N30" s="8"/>
      <c r="O30" s="5"/>
    </row>
    <row r="31" spans="1:15">
      <c r="A31" s="42"/>
      <c r="B31" s="43"/>
      <c r="C31" s="44"/>
      <c r="D31" s="48" t="s">
        <v>18</v>
      </c>
      <c r="E31" s="49"/>
      <c r="F31" s="49"/>
      <c r="G31" s="49"/>
      <c r="H31" s="50"/>
      <c r="I31" s="20">
        <f>I30/100*18</f>
        <v>200.93125874937516</v>
      </c>
      <c r="J31" s="20">
        <f>J30/100*18</f>
        <v>63.231460431506285</v>
      </c>
      <c r="K31" s="20">
        <f>K30/100*18</f>
        <v>365.13822143520002</v>
      </c>
      <c r="L31" s="20">
        <f>L28/100*18</f>
        <v>0</v>
      </c>
      <c r="M31" s="20">
        <f>SUM(I31:L31)</f>
        <v>629.30094061608145</v>
      </c>
      <c r="N31" s="8"/>
      <c r="O31" s="5"/>
    </row>
    <row r="32" spans="1:15">
      <c r="A32" s="42"/>
      <c r="B32" s="43"/>
      <c r="C32" s="44"/>
      <c r="D32" s="52" t="s">
        <v>19</v>
      </c>
      <c r="E32" s="52"/>
      <c r="F32" s="52"/>
      <c r="G32" s="52"/>
      <c r="H32" s="52"/>
      <c r="I32" s="20">
        <f>I31+I30</f>
        <v>1317.2160295792373</v>
      </c>
      <c r="J32" s="20">
        <f>J31+J30</f>
        <v>414.51735171765228</v>
      </c>
      <c r="K32" s="20">
        <f>K31+K30</f>
        <v>2393.6838960752002</v>
      </c>
      <c r="L32" s="20">
        <f>L31+L30</f>
        <v>0</v>
      </c>
      <c r="M32" s="20">
        <f>SUM(I32:L32)</f>
        <v>4125.4172773720893</v>
      </c>
      <c r="N32" s="8"/>
      <c r="O32" s="5"/>
    </row>
    <row r="33" spans="1:15">
      <c r="A33" s="10"/>
      <c r="B33" s="11"/>
      <c r="C33" s="11"/>
      <c r="D33" s="12"/>
      <c r="E33" s="12"/>
      <c r="F33" s="12"/>
      <c r="G33" s="12"/>
      <c r="H33" s="12"/>
      <c r="I33" s="13"/>
      <c r="J33" s="13"/>
      <c r="K33" s="13"/>
      <c r="L33" s="13"/>
      <c r="M33" s="13"/>
      <c r="N33" s="8"/>
      <c r="O33" s="5"/>
    </row>
    <row r="34" spans="1:15">
      <c r="A34" s="10"/>
      <c r="B34" s="11"/>
      <c r="C34" s="11"/>
      <c r="D34" s="10"/>
      <c r="E34" s="10"/>
      <c r="F34" s="10"/>
      <c r="G34" s="10"/>
      <c r="H34" s="10"/>
      <c r="I34" s="13"/>
      <c r="J34" s="13"/>
      <c r="K34" s="13"/>
      <c r="L34" s="13"/>
      <c r="M34" s="13"/>
      <c r="N34" s="13"/>
      <c r="O34" s="5"/>
    </row>
    <row r="35" spans="1:15" s="33" customFormat="1">
      <c r="A35" s="27"/>
      <c r="B35" s="28" t="s">
        <v>31</v>
      </c>
      <c r="C35" s="28"/>
      <c r="D35" s="29"/>
      <c r="E35" s="30"/>
      <c r="F35" s="30"/>
      <c r="G35" s="30"/>
      <c r="H35" s="30"/>
      <c r="I35" s="31"/>
      <c r="J35" s="31"/>
      <c r="K35" s="31"/>
      <c r="L35" s="31"/>
      <c r="M35" s="32" t="s">
        <v>32</v>
      </c>
    </row>
    <row r="36" spans="1:15" s="33" customFormat="1">
      <c r="A36" s="27"/>
      <c r="B36" s="53"/>
      <c r="C36" s="53"/>
      <c r="D36" s="32"/>
      <c r="E36" s="32"/>
      <c r="F36" s="32"/>
      <c r="G36" s="32"/>
      <c r="H36" s="32"/>
      <c r="I36" s="34" t="s">
        <v>33</v>
      </c>
      <c r="J36" s="27"/>
      <c r="K36" s="27"/>
      <c r="L36" s="27"/>
      <c r="M36" s="27"/>
    </row>
    <row r="37" spans="1:15" s="33" customFormat="1">
      <c r="A37" s="27"/>
      <c r="B37" s="35"/>
      <c r="C37" s="35"/>
      <c r="D37" s="32"/>
      <c r="E37" s="32"/>
      <c r="F37" s="32"/>
      <c r="G37" s="32"/>
      <c r="H37" s="32"/>
      <c r="I37" s="27"/>
      <c r="J37" s="27"/>
      <c r="K37" s="27"/>
      <c r="L37" s="27"/>
      <c r="M37" s="27"/>
    </row>
    <row r="38" spans="1:15" s="33" customFormat="1">
      <c r="A38" s="27"/>
      <c r="B38" s="28" t="s">
        <v>27</v>
      </c>
      <c r="C38" s="36"/>
      <c r="D38" s="37"/>
      <c r="E38" s="38" t="s">
        <v>34</v>
      </c>
      <c r="F38" s="37"/>
      <c r="G38" s="37"/>
      <c r="H38" s="37"/>
      <c r="I38" s="39"/>
      <c r="J38" s="31"/>
      <c r="K38" s="31"/>
      <c r="L38" s="31"/>
      <c r="M38" s="32" t="s">
        <v>35</v>
      </c>
    </row>
    <row r="39" spans="1:15">
      <c r="A39" s="10"/>
      <c r="B39" s="11"/>
      <c r="C39" s="11"/>
      <c r="D39" s="12"/>
      <c r="E39" s="12"/>
      <c r="F39" s="12"/>
      <c r="G39" s="12"/>
      <c r="H39" s="12"/>
      <c r="I39" s="34" t="s">
        <v>33</v>
      </c>
      <c r="J39" s="13"/>
      <c r="K39" s="13"/>
      <c r="L39" s="13"/>
      <c r="M39" s="13"/>
      <c r="N39" s="8"/>
      <c r="O39" s="5"/>
    </row>
    <row r="40" spans="1:15">
      <c r="A40" s="10"/>
      <c r="B40" s="11"/>
      <c r="C40" s="11"/>
      <c r="D40" s="12"/>
      <c r="E40" s="12"/>
      <c r="F40" s="12"/>
      <c r="G40" s="12"/>
      <c r="H40" s="12"/>
      <c r="I40" s="13"/>
      <c r="J40" s="13"/>
      <c r="K40" s="13"/>
      <c r="L40" s="13"/>
      <c r="M40" s="13"/>
      <c r="N40" s="8"/>
      <c r="O40" s="5"/>
    </row>
    <row r="41" spans="1:15" s="33" customFormat="1">
      <c r="A41" s="27"/>
      <c r="B41" s="28" t="s">
        <v>36</v>
      </c>
      <c r="C41" s="31"/>
      <c r="D41" s="37"/>
      <c r="E41" s="37"/>
      <c r="F41" s="37"/>
      <c r="G41" s="37"/>
      <c r="H41" s="37"/>
      <c r="I41" s="31"/>
      <c r="J41" s="31"/>
      <c r="K41" s="31"/>
      <c r="L41" s="31"/>
      <c r="M41" s="27"/>
    </row>
    <row r="42" spans="1:15" s="33" customFormat="1">
      <c r="A42" s="27"/>
      <c r="B42" s="27"/>
      <c r="C42" s="27"/>
      <c r="D42" s="32"/>
      <c r="E42" s="32"/>
      <c r="F42" s="32"/>
      <c r="G42" s="32"/>
      <c r="H42" s="32"/>
      <c r="I42" s="34" t="s">
        <v>37</v>
      </c>
      <c r="J42" s="27"/>
      <c r="K42" s="27"/>
      <c r="L42" s="27"/>
      <c r="M42" s="27"/>
    </row>
    <row r="43" spans="1:15">
      <c r="A43" s="10"/>
      <c r="B43" s="11"/>
      <c r="C43" s="11"/>
      <c r="D43" s="12"/>
      <c r="E43" s="12"/>
      <c r="F43" s="12"/>
      <c r="G43" s="12"/>
      <c r="H43" s="12"/>
      <c r="I43" s="13"/>
      <c r="J43" s="13"/>
      <c r="K43" s="13"/>
      <c r="L43" s="13"/>
      <c r="M43" s="13"/>
      <c r="N43" s="8"/>
      <c r="O43" s="5"/>
    </row>
    <row r="44" spans="1:15">
      <c r="A44" s="10"/>
      <c r="B44" s="11"/>
      <c r="C44" s="11"/>
      <c r="D44" s="12"/>
      <c r="E44" s="12"/>
      <c r="F44" s="12"/>
      <c r="G44" s="12"/>
      <c r="H44" s="12"/>
      <c r="I44" s="13"/>
      <c r="J44" s="13"/>
      <c r="K44" s="13"/>
      <c r="L44" s="13"/>
      <c r="M44" s="13"/>
      <c r="N44" s="8"/>
      <c r="O44" s="5"/>
    </row>
    <row r="45" spans="1:15">
      <c r="A45" s="10"/>
      <c r="B45" s="14"/>
      <c r="C45" s="14"/>
      <c r="D45" s="12"/>
      <c r="E45" s="12"/>
      <c r="F45" s="12"/>
      <c r="G45" s="12"/>
      <c r="H45" s="12"/>
      <c r="I45" s="13"/>
      <c r="J45" s="13"/>
      <c r="K45" s="13"/>
      <c r="L45" s="13"/>
      <c r="M45" s="13"/>
      <c r="N45" s="8"/>
      <c r="O45" s="5"/>
    </row>
    <row r="46" spans="1:15">
      <c r="A46" s="10"/>
      <c r="B46" s="14"/>
      <c r="C46" s="14"/>
      <c r="D46" s="12"/>
      <c r="E46" s="12"/>
      <c r="F46" s="12"/>
      <c r="G46" s="12"/>
      <c r="H46" s="12"/>
      <c r="I46" s="13"/>
      <c r="J46" s="13"/>
      <c r="K46" s="13"/>
      <c r="L46" s="13"/>
      <c r="M46" s="13"/>
      <c r="N46" s="8"/>
      <c r="O46" s="5"/>
    </row>
    <row r="47" spans="1:15">
      <c r="D47" s="51"/>
      <c r="E47" s="51"/>
      <c r="F47" s="51"/>
      <c r="G47" s="51"/>
      <c r="H47" s="51"/>
    </row>
    <row r="48" spans="1:15">
      <c r="D48" s="51"/>
      <c r="E48" s="51"/>
      <c r="F48" s="51"/>
      <c r="G48" s="51"/>
      <c r="H48" s="51"/>
    </row>
    <row r="49" spans="4:8">
      <c r="D49" s="51"/>
      <c r="E49" s="51"/>
      <c r="F49" s="51"/>
      <c r="G49" s="51"/>
      <c r="H49" s="51"/>
    </row>
    <row r="50" spans="4:8">
      <c r="D50" s="51"/>
      <c r="E50" s="51"/>
      <c r="F50" s="51"/>
      <c r="G50" s="51"/>
      <c r="H50" s="51"/>
    </row>
    <row r="51" spans="4:8">
      <c r="D51" s="51"/>
      <c r="E51" s="51"/>
      <c r="F51" s="51"/>
      <c r="G51" s="51"/>
      <c r="H51" s="51"/>
    </row>
    <row r="52" spans="4:8">
      <c r="D52" s="51"/>
      <c r="E52" s="51"/>
      <c r="F52" s="51"/>
      <c r="G52" s="51"/>
      <c r="H52" s="51"/>
    </row>
  </sheetData>
  <mergeCells count="37">
    <mergeCell ref="C15:M15"/>
    <mergeCell ref="A19:A20"/>
    <mergeCell ref="I19:L19"/>
    <mergeCell ref="M19:M20"/>
    <mergeCell ref="A22:M22"/>
    <mergeCell ref="A12:M12"/>
    <mergeCell ref="D26:H26"/>
    <mergeCell ref="D27:H27"/>
    <mergeCell ref="A27:C27"/>
    <mergeCell ref="A25:C25"/>
    <mergeCell ref="B21:C21"/>
    <mergeCell ref="D21:H21"/>
    <mergeCell ref="D25:H25"/>
    <mergeCell ref="A24:C24"/>
    <mergeCell ref="A26:C26"/>
    <mergeCell ref="A30:C30"/>
    <mergeCell ref="B19:C20"/>
    <mergeCell ref="D19:H20"/>
    <mergeCell ref="D50:H50"/>
    <mergeCell ref="D51:H51"/>
    <mergeCell ref="D52:H52"/>
    <mergeCell ref="D49:H49"/>
    <mergeCell ref="D23:H23"/>
    <mergeCell ref="B23:C23"/>
    <mergeCell ref="D47:H47"/>
    <mergeCell ref="D24:H24"/>
    <mergeCell ref="A29:C29"/>
    <mergeCell ref="A28:C28"/>
    <mergeCell ref="A31:C31"/>
    <mergeCell ref="D29:H29"/>
    <mergeCell ref="D28:H28"/>
    <mergeCell ref="D48:H48"/>
    <mergeCell ref="D32:H32"/>
    <mergeCell ref="D30:H30"/>
    <mergeCell ref="D31:H31"/>
    <mergeCell ref="A32:C32"/>
    <mergeCell ref="B36:C36"/>
  </mergeCells>
  <phoneticPr fontId="6" type="noConversion"/>
  <pageMargins left="0.27" right="0.3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2012-06-24T09:12:21Z</cp:lastPrinted>
  <dcterms:created xsi:type="dcterms:W3CDTF">2006-09-28T05:33:49Z</dcterms:created>
  <dcterms:modified xsi:type="dcterms:W3CDTF">2012-06-24T14:44:58Z</dcterms:modified>
</cp:coreProperties>
</file>